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z-znojmo-fs\Znojmo\RADIM URBÁNEK\malá separace - svozové kalendáře\2021\Firmy - VS obce\"/>
    </mc:Choice>
  </mc:AlternateContent>
  <bookViews>
    <workbookView xWindow="0" yWindow="0" windowWidth="28800" windowHeight="12435" activeTab="4"/>
  </bookViews>
  <sheets>
    <sheet name="2016" sheetId="1" r:id="rId1"/>
    <sheet name="2017" sheetId="4" r:id="rId2"/>
    <sheet name="2018" sheetId="5" r:id="rId3"/>
    <sheet name="2020" sheetId="7" r:id="rId4"/>
    <sheet name="2021" sheetId="8" r:id="rId5"/>
    <sheet name="List2" sheetId="2" r:id="rId6"/>
    <sheet name="List3" sheetId="3" r:id="rId7"/>
  </sheets>
  <calcPr calcId="152511"/>
</workbook>
</file>

<file path=xl/calcChain.xml><?xml version="1.0" encoding="utf-8"?>
<calcChain xmlns="http://schemas.openxmlformats.org/spreadsheetml/2006/main">
  <c r="E14" i="8" l="1"/>
  <c r="E13" i="8"/>
  <c r="E14" i="7" l="1"/>
  <c r="E13" i="7"/>
  <c r="E14" i="5" l="1"/>
  <c r="E13" i="5"/>
  <c r="E14" i="4" l="1"/>
  <c r="E13" i="4"/>
  <c r="E14" i="1" l="1"/>
  <c r="E13" i="1"/>
</calcChain>
</file>

<file path=xl/comments1.xml><?xml version="1.0" encoding="utf-8"?>
<comments xmlns="http://schemas.openxmlformats.org/spreadsheetml/2006/main">
  <authors>
    <author>Josef Esterka</author>
  </authors>
  <commentList>
    <comment ref="D5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6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" authorId="0" shapeId="0">
      <text>
        <r>
          <rPr>
            <b/>
            <sz val="9"/>
            <color indexed="81"/>
            <rFont val="Tahoma"/>
            <charset val="1"/>
          </rPr>
          <t>svoz 4x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9" authorId="0" shapeId="0">
      <text>
        <r>
          <rPr>
            <b/>
            <sz val="9"/>
            <color indexed="81"/>
            <rFont val="Tahoma"/>
            <charset val="1"/>
          </rPr>
          <t>svoz 4x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Tahoma"/>
            <charset val="1"/>
          </rPr>
          <t>svoz 6x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charset val="1"/>
          </rPr>
          <t>svoz 12x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3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6" authorId="0" shapeId="0">
      <text>
        <r>
          <rPr>
            <b/>
            <sz val="9"/>
            <color indexed="81"/>
            <rFont val="Tahoma"/>
            <charset val="1"/>
          </rPr>
          <t>svoz 2x týdně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charset val="1"/>
          </rPr>
          <t>svoz 3x týdně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Josef Esterka</author>
  </authors>
  <commentList>
    <comment ref="D5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6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" authorId="0" shapeId="0">
      <text>
        <r>
          <rPr>
            <b/>
            <sz val="9"/>
            <color indexed="81"/>
            <rFont val="Tahoma"/>
            <charset val="1"/>
          </rPr>
          <t>svoz 4x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9" authorId="0" shapeId="0">
      <text>
        <r>
          <rPr>
            <b/>
            <sz val="9"/>
            <color indexed="81"/>
            <rFont val="Tahoma"/>
            <charset val="1"/>
          </rPr>
          <t>svoz 4x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Tahoma"/>
            <charset val="1"/>
          </rPr>
          <t>svoz 6x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charset val="1"/>
          </rPr>
          <t>svoz 12x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3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6" authorId="0" shapeId="0">
      <text>
        <r>
          <rPr>
            <b/>
            <sz val="9"/>
            <color indexed="81"/>
            <rFont val="Tahoma"/>
            <charset val="1"/>
          </rPr>
          <t>svoz 2x týdně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charset val="1"/>
          </rPr>
          <t>svoz 3x týdně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Josef Esterka</author>
  </authors>
  <commentList>
    <comment ref="D5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6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" authorId="0" shapeId="0">
      <text>
        <r>
          <rPr>
            <b/>
            <sz val="9"/>
            <color indexed="81"/>
            <rFont val="Tahoma"/>
            <charset val="1"/>
          </rPr>
          <t>svoz 6x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9" authorId="0" shapeId="0">
      <text>
        <r>
          <rPr>
            <b/>
            <sz val="9"/>
            <color indexed="81"/>
            <rFont val="Tahoma"/>
            <charset val="1"/>
          </rPr>
          <t>svoz 6x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Tahoma"/>
            <charset val="1"/>
          </rPr>
          <t>svoz 6x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charset val="1"/>
          </rPr>
          <t>svoz 12x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3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6" authorId="0" shapeId="0">
      <text>
        <r>
          <rPr>
            <b/>
            <sz val="9"/>
            <color indexed="81"/>
            <rFont val="Tahoma"/>
            <charset val="1"/>
          </rPr>
          <t>svoz 2x týdně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charset val="1"/>
          </rPr>
          <t>svoz 3x týdně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Josef Esterka</author>
  </authors>
  <commentList>
    <comment ref="D5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6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" authorId="0" shapeId="0">
      <text>
        <r>
          <rPr>
            <b/>
            <sz val="9"/>
            <color indexed="81"/>
            <rFont val="Tahoma"/>
            <charset val="1"/>
          </rPr>
          <t>svoz 6x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9" authorId="0" shapeId="0">
      <text>
        <r>
          <rPr>
            <b/>
            <sz val="9"/>
            <color indexed="81"/>
            <rFont val="Tahoma"/>
            <charset val="1"/>
          </rPr>
          <t>svoz 6x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Tahoma"/>
            <charset val="1"/>
          </rPr>
          <t>svoz 6x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charset val="1"/>
          </rPr>
          <t xml:space="preserve">čtrnáctidenní
</t>
        </r>
      </text>
    </comment>
    <comment ref="D12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3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6" authorId="0" shapeId="0">
      <text>
        <r>
          <rPr>
            <b/>
            <sz val="9"/>
            <color indexed="81"/>
            <rFont val="Tahoma"/>
            <charset val="1"/>
          </rPr>
          <t>svoz 2x týdně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charset val="1"/>
          </rPr>
          <t>svoz 3x týdně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Josef Esterka</author>
  </authors>
  <commentList>
    <comment ref="D5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6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" authorId="0" shapeId="0">
      <text>
        <r>
          <rPr>
            <b/>
            <sz val="9"/>
            <color indexed="81"/>
            <rFont val="Tahoma"/>
            <charset val="1"/>
          </rPr>
          <t>svoz 6x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9" authorId="0" shapeId="0">
      <text>
        <r>
          <rPr>
            <b/>
            <sz val="9"/>
            <color indexed="81"/>
            <rFont val="Tahoma"/>
            <charset val="1"/>
          </rPr>
          <t>svoz 6x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Tahoma"/>
            <charset val="1"/>
          </rPr>
          <t>svoz 6x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charset val="1"/>
          </rPr>
          <t xml:space="preserve">čtrnáctidenní
</t>
        </r>
      </text>
    </comment>
    <comment ref="D12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3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6" authorId="0" shapeId="0">
      <text>
        <r>
          <rPr>
            <b/>
            <sz val="9"/>
            <color indexed="81"/>
            <rFont val="Tahoma"/>
            <charset val="1"/>
          </rPr>
          <t>svoz 2x týdně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charset val="1"/>
          </rPr>
          <t>svoz 3x týdně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<sst xmlns="http://schemas.openxmlformats.org/spreadsheetml/2006/main" count="315" uniqueCount="61">
  <si>
    <t>Sklo bíle</t>
  </si>
  <si>
    <t>Sklo barevné</t>
  </si>
  <si>
    <t>Plasty</t>
  </si>
  <si>
    <t>Papír</t>
  </si>
  <si>
    <t>Kovy</t>
  </si>
  <si>
    <t>Textil</t>
  </si>
  <si>
    <t>F12</t>
  </si>
  <si>
    <t>F6</t>
  </si>
  <si>
    <t>F4</t>
  </si>
  <si>
    <t>F26</t>
  </si>
  <si>
    <t>F52</t>
  </si>
  <si>
    <t>četnost</t>
  </si>
  <si>
    <t>počet</t>
  </si>
  <si>
    <t>Svozový den</t>
  </si>
  <si>
    <t>odpad</t>
  </si>
  <si>
    <t>kód</t>
  </si>
  <si>
    <t>sudé úterý</t>
  </si>
  <si>
    <t>sudý čtvrtek</t>
  </si>
  <si>
    <t>1.6.2016, 24.8.2016, 16.11.2016</t>
  </si>
  <si>
    <t>6.6.2016, 29.8.2016, 21.11.2016</t>
  </si>
  <si>
    <t>21.6.2016, 16.8.2016, 11.10.2016, 6.12.2016</t>
  </si>
  <si>
    <t>první celý týden v měsíci</t>
  </si>
  <si>
    <t>Výpis svozových dnů pro svozový kalendář 2016 - obec Dobšice</t>
  </si>
  <si>
    <t>objem nádoby</t>
  </si>
  <si>
    <t>1100 l</t>
  </si>
  <si>
    <t>1300 l</t>
  </si>
  <si>
    <t>kontejner</t>
  </si>
  <si>
    <t>SKO</t>
  </si>
  <si>
    <t>120 l</t>
  </si>
  <si>
    <t xml:space="preserve">SKO </t>
  </si>
  <si>
    <t>240 l</t>
  </si>
  <si>
    <t xml:space="preserve">1100 l </t>
  </si>
  <si>
    <t>F2T</t>
  </si>
  <si>
    <t>F3T</t>
  </si>
  <si>
    <t>koše</t>
  </si>
  <si>
    <t>liché úterý</t>
  </si>
  <si>
    <t>úterý</t>
  </si>
  <si>
    <t>noční svoz (Ne/Po + Út/St + Čt/Pá)</t>
  </si>
  <si>
    <t>noční svoz (Ne/Po + Čt/Pá)</t>
  </si>
  <si>
    <t xml:space="preserve">Bio </t>
  </si>
  <si>
    <t xml:space="preserve">770 l </t>
  </si>
  <si>
    <t>sudý pátek</t>
  </si>
  <si>
    <t>Výpis svozových dnů pro svozový kalendář 2017 - obec Dobšice</t>
  </si>
  <si>
    <t>13.2.2017, 8.5.2017, 31.7.2017, 23.10.2017</t>
  </si>
  <si>
    <t>8.2.2017, 3.5.2017, 26.7.2017, 18.10.2017</t>
  </si>
  <si>
    <t>31.1.2017, 28.3.2017, 23.5.2017, 18.7.2017, 12.9.2017, 7.11.2017</t>
  </si>
  <si>
    <t>Výpis svozových dnů pro svozový kalendář 2018 - obec Dobšice</t>
  </si>
  <si>
    <t>12.2.2018, 9.4.2018, 4.6.2018, 30.7.2018, 24.9.2018, 19.11.2018</t>
  </si>
  <si>
    <t>7.2.2018, 4.4.2018, 30.5.2018, 25.7.2018, 19.9.2018, 14.11.2018</t>
  </si>
  <si>
    <t>27.2.2018, 24.4.2018, 19.6.2018, 14.8.2018, 9.10.2018, 4.12.2018</t>
  </si>
  <si>
    <t>lichý pátek</t>
  </si>
  <si>
    <t>Výpis svozových dnů pro svozový kalendář 2020 - obec Dobšice</t>
  </si>
  <si>
    <t>2.2.2020, 1.4.2020, 27.5.2020, 22.7.2020, 16.9.2020, 11.11.2020</t>
  </si>
  <si>
    <t>11.2.2020, 6.4.2020, 1.6.2020, 27.7.2020, 21.9.2020, 16.11.2020</t>
  </si>
  <si>
    <t>25.2.2020, 21.4.2020, 16.6.2020, 11.8.2020, 6.10.2020, 1.12.2020</t>
  </si>
  <si>
    <t>1 x za 14 dní</t>
  </si>
  <si>
    <t>Výpis svozových dnů pro svozový kalendář 2021 - obec Dobšice</t>
  </si>
  <si>
    <t>19.1.21, 16.3.21, 11.5.21, 6.7.21, 31.8.21, 26.10.21, 21.12.21</t>
  </si>
  <si>
    <t>18.1.21, 15.3.21, 10.5.21, 5.7.21, 30.8.21, 25.10.21, 20.12.21</t>
  </si>
  <si>
    <t>13.1.21, 10.3.21, 5.5.21, 30.6.21, 25.8.21, 20.10.21, 15.12.21</t>
  </si>
  <si>
    <t>sudý pátek  (9.4. - 19.11.)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</si>
</sst>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CE29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4" fontId="0" fillId="9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14" fontId="0" fillId="0" borderId="1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CE292"/>
      <color rgb="FFCC9900"/>
      <color rgb="FF996633"/>
      <color rgb="FFFFCC99"/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8"/>
  <sheetViews>
    <sheetView workbookViewId="0">
      <selection activeCell="E9" sqref="E9"/>
    </sheetView>
  </sheetViews>
  <sheetFormatPr defaultRowHeight="15" x14ac:dyDescent="0.25"/>
  <cols>
    <col min="1" max="1" width="12.42578125" bestFit="1" customWidth="1"/>
    <col min="2" max="2" width="7" bestFit="1" customWidth="1"/>
    <col min="3" max="3" width="13.85546875" bestFit="1" customWidth="1"/>
    <col min="4" max="4" width="8.5703125" customWidth="1"/>
    <col min="5" max="5" width="6" bestFit="1" customWidth="1"/>
    <col min="6" max="6" width="39.5703125" customWidth="1"/>
    <col min="7" max="7" width="8.28515625" customWidth="1"/>
    <col min="9" max="9" width="8.85546875" customWidth="1"/>
  </cols>
  <sheetData>
    <row r="2" spans="1:10" ht="15.75" x14ac:dyDescent="0.25">
      <c r="A2" s="18" t="s">
        <v>22</v>
      </c>
      <c r="B2" s="18"/>
      <c r="C2" s="18"/>
      <c r="D2" s="18"/>
      <c r="E2" s="18"/>
      <c r="F2" s="18"/>
    </row>
    <row r="4" spans="1:10" x14ac:dyDescent="0.25">
      <c r="A4" s="3" t="s">
        <v>14</v>
      </c>
      <c r="B4" s="3" t="s">
        <v>15</v>
      </c>
      <c r="C4" s="3" t="s">
        <v>23</v>
      </c>
      <c r="D4" s="3" t="s">
        <v>11</v>
      </c>
      <c r="E4" s="3" t="s">
        <v>12</v>
      </c>
      <c r="F4" s="3" t="s">
        <v>13</v>
      </c>
      <c r="G4" s="1"/>
      <c r="H4" s="1"/>
      <c r="I4" s="1"/>
      <c r="J4" s="1"/>
    </row>
    <row r="5" spans="1:10" x14ac:dyDescent="0.25">
      <c r="A5" s="4" t="s">
        <v>2</v>
      </c>
      <c r="B5" s="4">
        <v>200139</v>
      </c>
      <c r="C5" s="4" t="s">
        <v>24</v>
      </c>
      <c r="D5" s="4" t="s">
        <v>10</v>
      </c>
      <c r="E5" s="4">
        <v>12</v>
      </c>
      <c r="F5" s="5" t="s">
        <v>36</v>
      </c>
      <c r="G5" s="1"/>
      <c r="H5" s="1"/>
      <c r="I5" s="1"/>
      <c r="J5" s="1"/>
    </row>
    <row r="6" spans="1:10" x14ac:dyDescent="0.25">
      <c r="A6" s="4" t="s">
        <v>2</v>
      </c>
      <c r="B6" s="4">
        <v>200139</v>
      </c>
      <c r="C6" s="4" t="s">
        <v>24</v>
      </c>
      <c r="D6" s="4" t="s">
        <v>9</v>
      </c>
      <c r="E6" s="4">
        <v>1</v>
      </c>
      <c r="F6" s="5" t="s">
        <v>16</v>
      </c>
      <c r="G6" s="1"/>
      <c r="H6" s="1"/>
      <c r="I6" s="1"/>
      <c r="J6" s="1"/>
    </row>
    <row r="7" spans="1:10" x14ac:dyDescent="0.25">
      <c r="A7" s="6" t="s">
        <v>3</v>
      </c>
      <c r="B7" s="6">
        <v>200101</v>
      </c>
      <c r="C7" s="6" t="s">
        <v>24</v>
      </c>
      <c r="D7" s="6" t="s">
        <v>9</v>
      </c>
      <c r="E7" s="6">
        <v>16</v>
      </c>
      <c r="F7" s="7" t="s">
        <v>17</v>
      </c>
      <c r="G7" s="1"/>
      <c r="H7" s="1"/>
      <c r="I7" s="1"/>
      <c r="J7" s="1"/>
    </row>
    <row r="8" spans="1:10" x14ac:dyDescent="0.25">
      <c r="A8" s="15" t="s">
        <v>0</v>
      </c>
      <c r="B8" s="15">
        <v>200102</v>
      </c>
      <c r="C8" s="15" t="s">
        <v>25</v>
      </c>
      <c r="D8" s="15" t="s">
        <v>8</v>
      </c>
      <c r="E8" s="15">
        <v>7</v>
      </c>
      <c r="F8" s="16" t="s">
        <v>19</v>
      </c>
      <c r="G8" s="1"/>
      <c r="H8" s="1"/>
      <c r="I8" s="1"/>
      <c r="J8" s="1"/>
    </row>
    <row r="9" spans="1:10" x14ac:dyDescent="0.25">
      <c r="A9" s="8" t="s">
        <v>1</v>
      </c>
      <c r="B9" s="8">
        <v>200102</v>
      </c>
      <c r="C9" s="8" t="s">
        <v>25</v>
      </c>
      <c r="D9" s="8" t="s">
        <v>8</v>
      </c>
      <c r="E9" s="8">
        <v>7</v>
      </c>
      <c r="F9" s="9" t="s">
        <v>18</v>
      </c>
      <c r="G9" s="2"/>
      <c r="H9" s="2"/>
      <c r="I9" s="2"/>
      <c r="J9" s="1"/>
    </row>
    <row r="10" spans="1:10" x14ac:dyDescent="0.25">
      <c r="A10" s="10" t="s">
        <v>4</v>
      </c>
      <c r="B10" s="10">
        <v>200140</v>
      </c>
      <c r="C10" s="10" t="s">
        <v>25</v>
      </c>
      <c r="D10" s="10" t="s">
        <v>7</v>
      </c>
      <c r="E10" s="10">
        <v>4</v>
      </c>
      <c r="F10" s="11" t="s">
        <v>20</v>
      </c>
      <c r="G10" s="2"/>
      <c r="H10" s="2"/>
      <c r="I10" s="2"/>
      <c r="J10" s="2"/>
    </row>
    <row r="11" spans="1:10" x14ac:dyDescent="0.25">
      <c r="A11" s="12" t="s">
        <v>5</v>
      </c>
      <c r="B11" s="12">
        <v>200110</v>
      </c>
      <c r="C11" s="12" t="s">
        <v>26</v>
      </c>
      <c r="D11" s="12" t="s">
        <v>6</v>
      </c>
      <c r="E11" s="12">
        <v>3</v>
      </c>
      <c r="F11" s="12" t="s">
        <v>21</v>
      </c>
      <c r="G11" s="1"/>
      <c r="H11" s="1"/>
      <c r="I11" s="1"/>
      <c r="J11" s="1"/>
    </row>
    <row r="12" spans="1:10" x14ac:dyDescent="0.25">
      <c r="A12" s="13" t="s">
        <v>39</v>
      </c>
      <c r="B12" s="13">
        <v>200201</v>
      </c>
      <c r="C12" s="13" t="s">
        <v>40</v>
      </c>
      <c r="D12" s="13" t="s">
        <v>9</v>
      </c>
      <c r="E12" s="13">
        <v>6</v>
      </c>
      <c r="F12" s="13" t="s">
        <v>41</v>
      </c>
      <c r="G12" s="1"/>
      <c r="H12" s="1"/>
      <c r="I12" s="1"/>
      <c r="J12" s="1"/>
    </row>
    <row r="13" spans="1:10" x14ac:dyDescent="0.25">
      <c r="A13" s="14" t="s">
        <v>27</v>
      </c>
      <c r="B13" s="14">
        <v>200301</v>
      </c>
      <c r="C13" s="14" t="s">
        <v>28</v>
      </c>
      <c r="D13" s="14" t="s">
        <v>9</v>
      </c>
      <c r="E13" s="14">
        <f>381+22</f>
        <v>403</v>
      </c>
      <c r="F13" s="14" t="s">
        <v>35</v>
      </c>
    </row>
    <row r="14" spans="1:10" x14ac:dyDescent="0.25">
      <c r="A14" s="14" t="s">
        <v>29</v>
      </c>
      <c r="B14" s="14">
        <v>200301</v>
      </c>
      <c r="C14" s="14" t="s">
        <v>30</v>
      </c>
      <c r="D14" s="14" t="s">
        <v>9</v>
      </c>
      <c r="E14" s="14">
        <f>116+9</f>
        <v>125</v>
      </c>
      <c r="F14" s="14" t="s">
        <v>35</v>
      </c>
    </row>
    <row r="15" spans="1:10" x14ac:dyDescent="0.25">
      <c r="A15" s="14" t="s">
        <v>27</v>
      </c>
      <c r="B15" s="14">
        <v>200301</v>
      </c>
      <c r="C15" s="14" t="s">
        <v>31</v>
      </c>
      <c r="D15" s="14" t="s">
        <v>10</v>
      </c>
      <c r="E15" s="14">
        <v>18</v>
      </c>
      <c r="F15" s="14" t="s">
        <v>36</v>
      </c>
    </row>
    <row r="16" spans="1:10" x14ac:dyDescent="0.25">
      <c r="A16" s="14" t="s">
        <v>29</v>
      </c>
      <c r="B16" s="14">
        <v>200301</v>
      </c>
      <c r="C16" s="14" t="s">
        <v>24</v>
      </c>
      <c r="D16" s="14" t="s">
        <v>32</v>
      </c>
      <c r="E16" s="14">
        <v>3</v>
      </c>
      <c r="F16" s="14" t="s">
        <v>38</v>
      </c>
    </row>
    <row r="17" spans="1:6" x14ac:dyDescent="0.25">
      <c r="A17" s="14" t="s">
        <v>29</v>
      </c>
      <c r="B17" s="14">
        <v>200301</v>
      </c>
      <c r="C17" s="14" t="s">
        <v>31</v>
      </c>
      <c r="D17" s="14" t="s">
        <v>33</v>
      </c>
      <c r="E17" s="14">
        <v>2</v>
      </c>
      <c r="F17" s="14" t="s">
        <v>37</v>
      </c>
    </row>
    <row r="18" spans="1:6" x14ac:dyDescent="0.25">
      <c r="A18" s="14" t="s">
        <v>29</v>
      </c>
      <c r="B18" s="14">
        <v>200301</v>
      </c>
      <c r="C18" s="14" t="s">
        <v>34</v>
      </c>
      <c r="D18" s="14" t="s">
        <v>10</v>
      </c>
      <c r="E18" s="14">
        <v>46</v>
      </c>
      <c r="F18" s="14" t="s">
        <v>36</v>
      </c>
    </row>
  </sheetData>
  <mergeCells count="1">
    <mergeCell ref="A2:F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8"/>
  <sheetViews>
    <sheetView workbookViewId="0">
      <selection activeCell="F31" sqref="F31"/>
    </sheetView>
  </sheetViews>
  <sheetFormatPr defaultRowHeight="15" x14ac:dyDescent="0.25"/>
  <cols>
    <col min="1" max="1" width="12.42578125" bestFit="1" customWidth="1"/>
    <col min="2" max="2" width="7" bestFit="1" customWidth="1"/>
    <col min="3" max="3" width="13.85546875" bestFit="1" customWidth="1"/>
    <col min="4" max="4" width="8.5703125" customWidth="1"/>
    <col min="5" max="5" width="6" bestFit="1" customWidth="1"/>
    <col min="6" max="6" width="54.85546875" customWidth="1"/>
    <col min="7" max="7" width="8.28515625" customWidth="1"/>
    <col min="9" max="9" width="8.85546875" customWidth="1"/>
  </cols>
  <sheetData>
    <row r="2" spans="1:10" ht="15.75" x14ac:dyDescent="0.25">
      <c r="A2" s="18" t="s">
        <v>42</v>
      </c>
      <c r="B2" s="18"/>
      <c r="C2" s="18"/>
      <c r="D2" s="18"/>
      <c r="E2" s="18"/>
      <c r="F2" s="18"/>
    </row>
    <row r="4" spans="1:10" x14ac:dyDescent="0.25">
      <c r="A4" s="3" t="s">
        <v>14</v>
      </c>
      <c r="B4" s="3" t="s">
        <v>15</v>
      </c>
      <c r="C4" s="3" t="s">
        <v>23</v>
      </c>
      <c r="D4" s="3" t="s">
        <v>11</v>
      </c>
      <c r="E4" s="3" t="s">
        <v>12</v>
      </c>
      <c r="F4" s="3" t="s">
        <v>13</v>
      </c>
      <c r="G4" s="1"/>
      <c r="H4" s="1"/>
      <c r="I4" s="1"/>
      <c r="J4" s="1"/>
    </row>
    <row r="5" spans="1:10" x14ac:dyDescent="0.25">
      <c r="A5" s="4" t="s">
        <v>2</v>
      </c>
      <c r="B5" s="4">
        <v>200139</v>
      </c>
      <c r="C5" s="4" t="s">
        <v>24</v>
      </c>
      <c r="D5" s="4" t="s">
        <v>10</v>
      </c>
      <c r="E5" s="4">
        <v>12</v>
      </c>
      <c r="F5" s="5" t="s">
        <v>36</v>
      </c>
      <c r="G5" s="1"/>
      <c r="H5" s="1"/>
      <c r="I5" s="1"/>
      <c r="J5" s="1"/>
    </row>
    <row r="6" spans="1:10" x14ac:dyDescent="0.25">
      <c r="A6" s="4" t="s">
        <v>2</v>
      </c>
      <c r="B6" s="4">
        <v>200139</v>
      </c>
      <c r="C6" s="4" t="s">
        <v>24</v>
      </c>
      <c r="D6" s="4" t="s">
        <v>9</v>
      </c>
      <c r="E6" s="4">
        <v>1</v>
      </c>
      <c r="F6" s="5" t="s">
        <v>16</v>
      </c>
      <c r="G6" s="1"/>
      <c r="H6" s="1"/>
      <c r="I6" s="1"/>
      <c r="J6" s="1"/>
    </row>
    <row r="7" spans="1:10" x14ac:dyDescent="0.25">
      <c r="A7" s="6" t="s">
        <v>3</v>
      </c>
      <c r="B7" s="6">
        <v>200101</v>
      </c>
      <c r="C7" s="6" t="s">
        <v>24</v>
      </c>
      <c r="D7" s="6" t="s">
        <v>9</v>
      </c>
      <c r="E7" s="6">
        <v>16</v>
      </c>
      <c r="F7" s="7" t="s">
        <v>17</v>
      </c>
      <c r="G7" s="1"/>
      <c r="H7" s="1"/>
      <c r="I7" s="1"/>
      <c r="J7" s="1"/>
    </row>
    <row r="8" spans="1:10" x14ac:dyDescent="0.25">
      <c r="A8" s="15" t="s">
        <v>0</v>
      </c>
      <c r="B8" s="15">
        <v>200102</v>
      </c>
      <c r="C8" s="15" t="s">
        <v>25</v>
      </c>
      <c r="D8" s="15" t="s">
        <v>8</v>
      </c>
      <c r="E8" s="15">
        <v>7</v>
      </c>
      <c r="F8" s="16" t="s">
        <v>44</v>
      </c>
      <c r="G8" s="1"/>
      <c r="H8" s="1"/>
      <c r="I8" s="1"/>
      <c r="J8" s="1"/>
    </row>
    <row r="9" spans="1:10" x14ac:dyDescent="0.25">
      <c r="A9" s="8" t="s">
        <v>1</v>
      </c>
      <c r="B9" s="8">
        <v>200102</v>
      </c>
      <c r="C9" s="8" t="s">
        <v>25</v>
      </c>
      <c r="D9" s="8" t="s">
        <v>8</v>
      </c>
      <c r="E9" s="8">
        <v>7</v>
      </c>
      <c r="F9" s="9" t="s">
        <v>43</v>
      </c>
      <c r="G9" s="2"/>
      <c r="H9" s="2"/>
      <c r="I9" s="2"/>
      <c r="J9" s="1"/>
    </row>
    <row r="10" spans="1:10" x14ac:dyDescent="0.25">
      <c r="A10" s="10" t="s">
        <v>4</v>
      </c>
      <c r="B10" s="10">
        <v>200140</v>
      </c>
      <c r="C10" s="10" t="s">
        <v>25</v>
      </c>
      <c r="D10" s="10" t="s">
        <v>7</v>
      </c>
      <c r="E10" s="10">
        <v>4</v>
      </c>
      <c r="F10" s="11" t="s">
        <v>45</v>
      </c>
      <c r="G10" s="2"/>
      <c r="H10" s="2"/>
      <c r="I10" s="2"/>
      <c r="J10" s="2"/>
    </row>
    <row r="11" spans="1:10" x14ac:dyDescent="0.25">
      <c r="A11" s="12" t="s">
        <v>5</v>
      </c>
      <c r="B11" s="12">
        <v>200110</v>
      </c>
      <c r="C11" s="12" t="s">
        <v>26</v>
      </c>
      <c r="D11" s="12" t="s">
        <v>6</v>
      </c>
      <c r="E11" s="12">
        <v>3</v>
      </c>
      <c r="F11" s="12" t="s">
        <v>21</v>
      </c>
      <c r="G11" s="1"/>
      <c r="H11" s="1"/>
      <c r="I11" s="1"/>
      <c r="J11" s="1"/>
    </row>
    <row r="12" spans="1:10" x14ac:dyDescent="0.25">
      <c r="A12" s="13" t="s">
        <v>39</v>
      </c>
      <c r="B12" s="13">
        <v>200201</v>
      </c>
      <c r="C12" s="13" t="s">
        <v>40</v>
      </c>
      <c r="D12" s="13" t="s">
        <v>9</v>
      </c>
      <c r="E12" s="13">
        <v>6</v>
      </c>
      <c r="F12" s="13" t="s">
        <v>41</v>
      </c>
      <c r="G12" s="1"/>
      <c r="H12" s="1"/>
      <c r="I12" s="1"/>
      <c r="J12" s="1"/>
    </row>
    <row r="13" spans="1:10" x14ac:dyDescent="0.25">
      <c r="A13" s="14" t="s">
        <v>27</v>
      </c>
      <c r="B13" s="14">
        <v>200301</v>
      </c>
      <c r="C13" s="14" t="s">
        <v>28</v>
      </c>
      <c r="D13" s="14" t="s">
        <v>9</v>
      </c>
      <c r="E13" s="14">
        <f>381+22</f>
        <v>403</v>
      </c>
      <c r="F13" s="14" t="s">
        <v>35</v>
      </c>
    </row>
    <row r="14" spans="1:10" x14ac:dyDescent="0.25">
      <c r="A14" s="14" t="s">
        <v>29</v>
      </c>
      <c r="B14" s="14">
        <v>200301</v>
      </c>
      <c r="C14" s="14" t="s">
        <v>30</v>
      </c>
      <c r="D14" s="14" t="s">
        <v>9</v>
      </c>
      <c r="E14" s="14">
        <f>116+9</f>
        <v>125</v>
      </c>
      <c r="F14" s="14" t="s">
        <v>35</v>
      </c>
    </row>
    <row r="15" spans="1:10" x14ac:dyDescent="0.25">
      <c r="A15" s="14" t="s">
        <v>27</v>
      </c>
      <c r="B15" s="14">
        <v>200301</v>
      </c>
      <c r="C15" s="14" t="s">
        <v>31</v>
      </c>
      <c r="D15" s="14" t="s">
        <v>10</v>
      </c>
      <c r="E15" s="14">
        <v>18</v>
      </c>
      <c r="F15" s="14" t="s">
        <v>36</v>
      </c>
    </row>
    <row r="16" spans="1:10" x14ac:dyDescent="0.25">
      <c r="A16" s="14" t="s">
        <v>29</v>
      </c>
      <c r="B16" s="14">
        <v>200301</v>
      </c>
      <c r="C16" s="14" t="s">
        <v>24</v>
      </c>
      <c r="D16" s="14" t="s">
        <v>32</v>
      </c>
      <c r="E16" s="14">
        <v>3</v>
      </c>
      <c r="F16" s="14" t="s">
        <v>38</v>
      </c>
    </row>
    <row r="17" spans="1:6" x14ac:dyDescent="0.25">
      <c r="A17" s="14" t="s">
        <v>29</v>
      </c>
      <c r="B17" s="14">
        <v>200301</v>
      </c>
      <c r="C17" s="14" t="s">
        <v>31</v>
      </c>
      <c r="D17" s="14" t="s">
        <v>33</v>
      </c>
      <c r="E17" s="14">
        <v>2</v>
      </c>
      <c r="F17" s="14" t="s">
        <v>37</v>
      </c>
    </row>
    <row r="18" spans="1:6" x14ac:dyDescent="0.25">
      <c r="A18" s="14" t="s">
        <v>29</v>
      </c>
      <c r="B18" s="14">
        <v>200301</v>
      </c>
      <c r="C18" s="14" t="s">
        <v>34</v>
      </c>
      <c r="D18" s="14" t="s">
        <v>10</v>
      </c>
      <c r="E18" s="14">
        <v>46</v>
      </c>
      <c r="F18" s="14" t="s">
        <v>36</v>
      </c>
    </row>
  </sheetData>
  <mergeCells count="1">
    <mergeCell ref="A2:F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8"/>
  <sheetViews>
    <sheetView workbookViewId="0">
      <selection activeCell="F26" sqref="F26"/>
    </sheetView>
  </sheetViews>
  <sheetFormatPr defaultRowHeight="15" x14ac:dyDescent="0.25"/>
  <cols>
    <col min="1" max="1" width="12.42578125" bestFit="1" customWidth="1"/>
    <col min="2" max="2" width="7" bestFit="1" customWidth="1"/>
    <col min="3" max="3" width="13.85546875" bestFit="1" customWidth="1"/>
    <col min="4" max="4" width="8.5703125" customWidth="1"/>
    <col min="5" max="5" width="6" bestFit="1" customWidth="1"/>
    <col min="6" max="6" width="54.85546875" customWidth="1"/>
    <col min="7" max="7" width="8.28515625" customWidth="1"/>
    <col min="9" max="9" width="8.85546875" customWidth="1"/>
  </cols>
  <sheetData>
    <row r="2" spans="1:10" ht="15.75" x14ac:dyDescent="0.25">
      <c r="A2" s="18" t="s">
        <v>46</v>
      </c>
      <c r="B2" s="18"/>
      <c r="C2" s="18"/>
      <c r="D2" s="18"/>
      <c r="E2" s="18"/>
      <c r="F2" s="18"/>
    </row>
    <row r="4" spans="1:10" x14ac:dyDescent="0.25">
      <c r="A4" s="3" t="s">
        <v>14</v>
      </c>
      <c r="B4" s="3" t="s">
        <v>15</v>
      </c>
      <c r="C4" s="3" t="s">
        <v>23</v>
      </c>
      <c r="D4" s="3" t="s">
        <v>11</v>
      </c>
      <c r="E4" s="3" t="s">
        <v>12</v>
      </c>
      <c r="F4" s="3" t="s">
        <v>13</v>
      </c>
      <c r="G4" s="1"/>
      <c r="H4" s="1"/>
      <c r="I4" s="1"/>
      <c r="J4" s="1"/>
    </row>
    <row r="5" spans="1:10" x14ac:dyDescent="0.25">
      <c r="A5" s="4" t="s">
        <v>2</v>
      </c>
      <c r="B5" s="4">
        <v>200139</v>
      </c>
      <c r="C5" s="4" t="s">
        <v>24</v>
      </c>
      <c r="D5" s="4" t="s">
        <v>10</v>
      </c>
      <c r="E5" s="4">
        <v>12</v>
      </c>
      <c r="F5" s="5" t="s">
        <v>36</v>
      </c>
      <c r="G5" s="1"/>
      <c r="H5" s="1"/>
      <c r="I5" s="1"/>
      <c r="J5" s="1"/>
    </row>
    <row r="6" spans="1:10" x14ac:dyDescent="0.25">
      <c r="A6" s="4" t="s">
        <v>2</v>
      </c>
      <c r="B6" s="4">
        <v>200139</v>
      </c>
      <c r="C6" s="4" t="s">
        <v>24</v>
      </c>
      <c r="D6" s="4" t="s">
        <v>9</v>
      </c>
      <c r="E6" s="4">
        <v>1</v>
      </c>
      <c r="F6" s="5" t="s">
        <v>16</v>
      </c>
      <c r="G6" s="1"/>
      <c r="H6" s="1"/>
      <c r="I6" s="1"/>
      <c r="J6" s="1"/>
    </row>
    <row r="7" spans="1:10" x14ac:dyDescent="0.25">
      <c r="A7" s="6" t="s">
        <v>3</v>
      </c>
      <c r="B7" s="6">
        <v>200101</v>
      </c>
      <c r="C7" s="6" t="s">
        <v>24</v>
      </c>
      <c r="D7" s="6" t="s">
        <v>9</v>
      </c>
      <c r="E7" s="6">
        <v>16</v>
      </c>
      <c r="F7" s="7" t="s">
        <v>50</v>
      </c>
      <c r="G7" s="1"/>
      <c r="H7" s="1"/>
      <c r="I7" s="1"/>
      <c r="J7" s="1"/>
    </row>
    <row r="8" spans="1:10" x14ac:dyDescent="0.25">
      <c r="A8" s="15" t="s">
        <v>0</v>
      </c>
      <c r="B8" s="15">
        <v>200102</v>
      </c>
      <c r="C8" s="15" t="s">
        <v>25</v>
      </c>
      <c r="D8" s="17" t="s">
        <v>7</v>
      </c>
      <c r="E8" s="15">
        <v>7</v>
      </c>
      <c r="F8" s="16" t="s">
        <v>48</v>
      </c>
      <c r="G8" s="1"/>
      <c r="H8" s="1"/>
      <c r="I8" s="1"/>
      <c r="J8" s="1"/>
    </row>
    <row r="9" spans="1:10" x14ac:dyDescent="0.25">
      <c r="A9" s="8" t="s">
        <v>1</v>
      </c>
      <c r="B9" s="8">
        <v>200102</v>
      </c>
      <c r="C9" s="8" t="s">
        <v>25</v>
      </c>
      <c r="D9" s="8" t="s">
        <v>7</v>
      </c>
      <c r="E9" s="8">
        <v>7</v>
      </c>
      <c r="F9" s="9" t="s">
        <v>47</v>
      </c>
      <c r="G9" s="2"/>
      <c r="H9" s="2"/>
      <c r="I9" s="2"/>
      <c r="J9" s="1"/>
    </row>
    <row r="10" spans="1:10" x14ac:dyDescent="0.25">
      <c r="A10" s="10" t="s">
        <v>4</v>
      </c>
      <c r="B10" s="10">
        <v>200140</v>
      </c>
      <c r="C10" s="10" t="s">
        <v>25</v>
      </c>
      <c r="D10" s="10" t="s">
        <v>7</v>
      </c>
      <c r="E10" s="10">
        <v>4</v>
      </c>
      <c r="F10" s="11" t="s">
        <v>49</v>
      </c>
      <c r="G10" s="2"/>
      <c r="H10" s="2"/>
      <c r="I10" s="2"/>
      <c r="J10" s="2"/>
    </row>
    <row r="11" spans="1:10" x14ac:dyDescent="0.25">
      <c r="A11" s="12" t="s">
        <v>5</v>
      </c>
      <c r="B11" s="12">
        <v>200110</v>
      </c>
      <c r="C11" s="12" t="s">
        <v>26</v>
      </c>
      <c r="D11" s="12" t="s">
        <v>6</v>
      </c>
      <c r="E11" s="12">
        <v>3</v>
      </c>
      <c r="F11" s="12" t="s">
        <v>21</v>
      </c>
      <c r="G11" s="1"/>
      <c r="H11" s="1"/>
      <c r="I11" s="1"/>
      <c r="J11" s="1"/>
    </row>
    <row r="12" spans="1:10" x14ac:dyDescent="0.25">
      <c r="A12" s="13" t="s">
        <v>39</v>
      </c>
      <c r="B12" s="13">
        <v>200201</v>
      </c>
      <c r="C12" s="13" t="s">
        <v>40</v>
      </c>
      <c r="D12" s="13" t="s">
        <v>9</v>
      </c>
      <c r="E12" s="13">
        <v>6</v>
      </c>
      <c r="F12" s="13" t="s">
        <v>41</v>
      </c>
      <c r="G12" s="1"/>
      <c r="H12" s="1"/>
      <c r="I12" s="1"/>
      <c r="J12" s="1"/>
    </row>
    <row r="13" spans="1:10" x14ac:dyDescent="0.25">
      <c r="A13" s="14" t="s">
        <v>27</v>
      </c>
      <c r="B13" s="14">
        <v>200301</v>
      </c>
      <c r="C13" s="14" t="s">
        <v>28</v>
      </c>
      <c r="D13" s="14" t="s">
        <v>9</v>
      </c>
      <c r="E13" s="14">
        <f>381+22</f>
        <v>403</v>
      </c>
      <c r="F13" s="14" t="s">
        <v>35</v>
      </c>
    </row>
    <row r="14" spans="1:10" x14ac:dyDescent="0.25">
      <c r="A14" s="14" t="s">
        <v>29</v>
      </c>
      <c r="B14" s="14">
        <v>200301</v>
      </c>
      <c r="C14" s="14" t="s">
        <v>30</v>
      </c>
      <c r="D14" s="14" t="s">
        <v>9</v>
      </c>
      <c r="E14" s="14">
        <f>116+9</f>
        <v>125</v>
      </c>
      <c r="F14" s="14" t="s">
        <v>35</v>
      </c>
    </row>
    <row r="15" spans="1:10" x14ac:dyDescent="0.25">
      <c r="A15" s="14" t="s">
        <v>27</v>
      </c>
      <c r="B15" s="14">
        <v>200301</v>
      </c>
      <c r="C15" s="14" t="s">
        <v>31</v>
      </c>
      <c r="D15" s="14" t="s">
        <v>10</v>
      </c>
      <c r="E15" s="14">
        <v>18</v>
      </c>
      <c r="F15" s="14" t="s">
        <v>36</v>
      </c>
    </row>
    <row r="16" spans="1:10" x14ac:dyDescent="0.25">
      <c r="A16" s="14" t="s">
        <v>29</v>
      </c>
      <c r="B16" s="14">
        <v>200301</v>
      </c>
      <c r="C16" s="14" t="s">
        <v>24</v>
      </c>
      <c r="D16" s="14" t="s">
        <v>32</v>
      </c>
      <c r="E16" s="14">
        <v>3</v>
      </c>
      <c r="F16" s="14" t="s">
        <v>38</v>
      </c>
    </row>
    <row r="17" spans="1:6" x14ac:dyDescent="0.25">
      <c r="A17" s="14" t="s">
        <v>29</v>
      </c>
      <c r="B17" s="14">
        <v>200301</v>
      </c>
      <c r="C17" s="14" t="s">
        <v>31</v>
      </c>
      <c r="D17" s="14" t="s">
        <v>33</v>
      </c>
      <c r="E17" s="14">
        <v>2</v>
      </c>
      <c r="F17" s="14" t="s">
        <v>37</v>
      </c>
    </row>
    <row r="18" spans="1:6" x14ac:dyDescent="0.25">
      <c r="A18" s="14" t="s">
        <v>29</v>
      </c>
      <c r="B18" s="14">
        <v>200301</v>
      </c>
      <c r="C18" s="14" t="s">
        <v>34</v>
      </c>
      <c r="D18" s="14" t="s">
        <v>10</v>
      </c>
      <c r="E18" s="14">
        <v>46</v>
      </c>
      <c r="F18" s="14" t="s">
        <v>36</v>
      </c>
    </row>
  </sheetData>
  <mergeCells count="1">
    <mergeCell ref="A2:F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8"/>
  <sheetViews>
    <sheetView workbookViewId="0">
      <selection activeCell="J13" sqref="J13"/>
    </sheetView>
  </sheetViews>
  <sheetFormatPr defaultRowHeight="15" x14ac:dyDescent="0.25"/>
  <cols>
    <col min="1" max="1" width="12.42578125" bestFit="1" customWidth="1"/>
    <col min="2" max="2" width="7" bestFit="1" customWidth="1"/>
    <col min="3" max="3" width="13.85546875" bestFit="1" customWidth="1"/>
    <col min="4" max="4" width="8.5703125" customWidth="1"/>
    <col min="5" max="5" width="6" bestFit="1" customWidth="1"/>
    <col min="6" max="6" width="54.85546875" customWidth="1"/>
    <col min="7" max="7" width="8.28515625" customWidth="1"/>
    <col min="9" max="9" width="8.85546875" customWidth="1"/>
  </cols>
  <sheetData>
    <row r="2" spans="1:10" ht="15.75" x14ac:dyDescent="0.25">
      <c r="A2" s="18" t="s">
        <v>51</v>
      </c>
      <c r="B2" s="18"/>
      <c r="C2" s="18"/>
      <c r="D2" s="18"/>
      <c r="E2" s="18"/>
      <c r="F2" s="18"/>
    </row>
    <row r="4" spans="1:10" x14ac:dyDescent="0.25">
      <c r="A4" s="3" t="s">
        <v>14</v>
      </c>
      <c r="B4" s="3" t="s">
        <v>15</v>
      </c>
      <c r="C4" s="3" t="s">
        <v>23</v>
      </c>
      <c r="D4" s="3" t="s">
        <v>11</v>
      </c>
      <c r="E4" s="3" t="s">
        <v>12</v>
      </c>
      <c r="F4" s="3" t="s">
        <v>13</v>
      </c>
      <c r="G4" s="1"/>
      <c r="H4" s="1"/>
      <c r="I4" s="1"/>
      <c r="J4" s="1"/>
    </row>
    <row r="5" spans="1:10" x14ac:dyDescent="0.25">
      <c r="A5" s="4" t="s">
        <v>2</v>
      </c>
      <c r="B5" s="4">
        <v>200139</v>
      </c>
      <c r="C5" s="4" t="s">
        <v>24</v>
      </c>
      <c r="D5" s="4" t="s">
        <v>10</v>
      </c>
      <c r="E5" s="4">
        <v>12</v>
      </c>
      <c r="F5" s="5" t="s">
        <v>36</v>
      </c>
      <c r="G5" s="1"/>
      <c r="H5" s="1"/>
      <c r="I5" s="1"/>
      <c r="J5" s="1"/>
    </row>
    <row r="6" spans="1:10" x14ac:dyDescent="0.25">
      <c r="A6" s="4" t="s">
        <v>2</v>
      </c>
      <c r="B6" s="4">
        <v>200139</v>
      </c>
      <c r="C6" s="4" t="s">
        <v>24</v>
      </c>
      <c r="D6" s="4" t="s">
        <v>9</v>
      </c>
      <c r="E6" s="4">
        <v>1</v>
      </c>
      <c r="F6" s="5" t="s">
        <v>16</v>
      </c>
      <c r="G6" s="1"/>
      <c r="H6" s="1"/>
      <c r="I6" s="1"/>
      <c r="J6" s="1"/>
    </row>
    <row r="7" spans="1:10" x14ac:dyDescent="0.25">
      <c r="A7" s="6" t="s">
        <v>3</v>
      </c>
      <c r="B7" s="6">
        <v>200101</v>
      </c>
      <c r="C7" s="6" t="s">
        <v>24</v>
      </c>
      <c r="D7" s="6" t="s">
        <v>9</v>
      </c>
      <c r="E7" s="6">
        <v>16</v>
      </c>
      <c r="F7" s="7" t="s">
        <v>50</v>
      </c>
      <c r="G7" s="1"/>
      <c r="H7" s="1"/>
      <c r="I7" s="1"/>
      <c r="J7" s="1"/>
    </row>
    <row r="8" spans="1:10" x14ac:dyDescent="0.25">
      <c r="A8" s="15" t="s">
        <v>0</v>
      </c>
      <c r="B8" s="15">
        <v>200102</v>
      </c>
      <c r="C8" s="15" t="s">
        <v>25</v>
      </c>
      <c r="D8" s="17" t="s">
        <v>7</v>
      </c>
      <c r="E8" s="15">
        <v>7</v>
      </c>
      <c r="F8" s="16" t="s">
        <v>52</v>
      </c>
      <c r="G8" s="1"/>
      <c r="H8" s="1"/>
      <c r="I8" s="1"/>
      <c r="J8" s="1"/>
    </row>
    <row r="9" spans="1:10" x14ac:dyDescent="0.25">
      <c r="A9" s="8" t="s">
        <v>1</v>
      </c>
      <c r="B9" s="8">
        <v>200102</v>
      </c>
      <c r="C9" s="8" t="s">
        <v>25</v>
      </c>
      <c r="D9" s="8" t="s">
        <v>7</v>
      </c>
      <c r="E9" s="8">
        <v>7</v>
      </c>
      <c r="F9" s="9" t="s">
        <v>53</v>
      </c>
      <c r="G9" s="2"/>
      <c r="H9" s="2"/>
      <c r="I9" s="2"/>
      <c r="J9" s="1"/>
    </row>
    <row r="10" spans="1:10" x14ac:dyDescent="0.25">
      <c r="A10" s="10" t="s">
        <v>4</v>
      </c>
      <c r="B10" s="10">
        <v>200140</v>
      </c>
      <c r="C10" s="10" t="s">
        <v>25</v>
      </c>
      <c r="D10" s="10" t="s">
        <v>7</v>
      </c>
      <c r="E10" s="10">
        <v>4</v>
      </c>
      <c r="F10" s="11" t="s">
        <v>54</v>
      </c>
      <c r="G10" s="2"/>
      <c r="H10" s="2"/>
      <c r="I10" s="2"/>
      <c r="J10" s="2"/>
    </row>
    <row r="11" spans="1:10" x14ac:dyDescent="0.25">
      <c r="A11" s="12" t="s">
        <v>5</v>
      </c>
      <c r="B11" s="12">
        <v>200110</v>
      </c>
      <c r="C11" s="12" t="s">
        <v>26</v>
      </c>
      <c r="D11" s="12" t="s">
        <v>9</v>
      </c>
      <c r="E11" s="12">
        <v>3</v>
      </c>
      <c r="F11" s="12" t="s">
        <v>55</v>
      </c>
      <c r="G11" s="1"/>
      <c r="H11" s="1"/>
      <c r="I11" s="1"/>
      <c r="J11" s="1"/>
    </row>
    <row r="12" spans="1:10" x14ac:dyDescent="0.25">
      <c r="A12" s="13" t="s">
        <v>39</v>
      </c>
      <c r="B12" s="13">
        <v>200201</v>
      </c>
      <c r="C12" s="13" t="s">
        <v>40</v>
      </c>
      <c r="D12" s="13" t="s">
        <v>9</v>
      </c>
      <c r="E12" s="13">
        <v>6</v>
      </c>
      <c r="F12" s="13" t="s">
        <v>41</v>
      </c>
      <c r="G12" s="1"/>
      <c r="H12" s="1"/>
      <c r="I12" s="1"/>
      <c r="J12" s="1"/>
    </row>
    <row r="13" spans="1:10" x14ac:dyDescent="0.25">
      <c r="A13" s="14" t="s">
        <v>27</v>
      </c>
      <c r="B13" s="14">
        <v>200301</v>
      </c>
      <c r="C13" s="14" t="s">
        <v>28</v>
      </c>
      <c r="D13" s="14" t="s">
        <v>9</v>
      </c>
      <c r="E13" s="14">
        <f>381+22</f>
        <v>403</v>
      </c>
      <c r="F13" s="14" t="s">
        <v>35</v>
      </c>
    </row>
    <row r="14" spans="1:10" x14ac:dyDescent="0.25">
      <c r="A14" s="14" t="s">
        <v>29</v>
      </c>
      <c r="B14" s="14">
        <v>200301</v>
      </c>
      <c r="C14" s="14" t="s">
        <v>30</v>
      </c>
      <c r="D14" s="14" t="s">
        <v>9</v>
      </c>
      <c r="E14" s="14">
        <f>116+9</f>
        <v>125</v>
      </c>
      <c r="F14" s="14" t="s">
        <v>35</v>
      </c>
    </row>
    <row r="15" spans="1:10" x14ac:dyDescent="0.25">
      <c r="A15" s="14" t="s">
        <v>27</v>
      </c>
      <c r="B15" s="14">
        <v>200301</v>
      </c>
      <c r="C15" s="14" t="s">
        <v>31</v>
      </c>
      <c r="D15" s="14" t="s">
        <v>10</v>
      </c>
      <c r="E15" s="14">
        <v>18</v>
      </c>
      <c r="F15" s="14" t="s">
        <v>36</v>
      </c>
    </row>
    <row r="16" spans="1:10" x14ac:dyDescent="0.25">
      <c r="A16" s="14" t="s">
        <v>29</v>
      </c>
      <c r="B16" s="14">
        <v>200301</v>
      </c>
      <c r="C16" s="14" t="s">
        <v>24</v>
      </c>
      <c r="D16" s="14" t="s">
        <v>32</v>
      </c>
      <c r="E16" s="14">
        <v>3</v>
      </c>
      <c r="F16" s="14" t="s">
        <v>38</v>
      </c>
    </row>
    <row r="17" spans="1:6" x14ac:dyDescent="0.25">
      <c r="A17" s="14" t="s">
        <v>29</v>
      </c>
      <c r="B17" s="14">
        <v>200301</v>
      </c>
      <c r="C17" s="14" t="s">
        <v>31</v>
      </c>
      <c r="D17" s="14" t="s">
        <v>33</v>
      </c>
      <c r="E17" s="14">
        <v>2</v>
      </c>
      <c r="F17" s="14" t="s">
        <v>37</v>
      </c>
    </row>
    <row r="18" spans="1:6" x14ac:dyDescent="0.25">
      <c r="A18" s="14" t="s">
        <v>29</v>
      </c>
      <c r="B18" s="14">
        <v>200301</v>
      </c>
      <c r="C18" s="14" t="s">
        <v>34</v>
      </c>
      <c r="D18" s="14" t="s">
        <v>10</v>
      </c>
      <c r="E18" s="14">
        <v>46</v>
      </c>
      <c r="F18" s="14" t="s">
        <v>36</v>
      </c>
    </row>
  </sheetData>
  <mergeCells count="1">
    <mergeCell ref="A2:F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8"/>
  <sheetViews>
    <sheetView tabSelected="1" workbookViewId="0">
      <selection activeCell="F23" sqref="F23"/>
    </sheetView>
  </sheetViews>
  <sheetFormatPr defaultRowHeight="15" x14ac:dyDescent="0.25"/>
  <cols>
    <col min="1" max="1" width="12.42578125" bestFit="1" customWidth="1"/>
    <col min="2" max="2" width="7" bestFit="1" customWidth="1"/>
    <col min="3" max="3" width="13.85546875" bestFit="1" customWidth="1"/>
    <col min="4" max="4" width="8.5703125" customWidth="1"/>
    <col min="5" max="5" width="6" bestFit="1" customWidth="1"/>
    <col min="6" max="6" width="54.85546875" customWidth="1"/>
    <col min="7" max="7" width="8.28515625" customWidth="1"/>
    <col min="9" max="9" width="8.85546875" customWidth="1"/>
  </cols>
  <sheetData>
    <row r="2" spans="1:10" ht="15.75" x14ac:dyDescent="0.25">
      <c r="A2" s="18" t="s">
        <v>56</v>
      </c>
      <c r="B2" s="18"/>
      <c r="C2" s="18"/>
      <c r="D2" s="18"/>
      <c r="E2" s="18"/>
      <c r="F2" s="18"/>
    </row>
    <row r="4" spans="1:10" x14ac:dyDescent="0.25">
      <c r="A4" s="3" t="s">
        <v>14</v>
      </c>
      <c r="B4" s="3" t="s">
        <v>15</v>
      </c>
      <c r="C4" s="3" t="s">
        <v>23</v>
      </c>
      <c r="D4" s="3" t="s">
        <v>11</v>
      </c>
      <c r="E4" s="3" t="s">
        <v>12</v>
      </c>
      <c r="F4" s="3" t="s">
        <v>13</v>
      </c>
      <c r="G4" s="1"/>
      <c r="H4" s="1"/>
      <c r="I4" s="1"/>
      <c r="J4" s="1"/>
    </row>
    <row r="5" spans="1:10" x14ac:dyDescent="0.25">
      <c r="A5" s="4" t="s">
        <v>2</v>
      </c>
      <c r="B5" s="4">
        <v>200139</v>
      </c>
      <c r="C5" s="4" t="s">
        <v>24</v>
      </c>
      <c r="D5" s="4" t="s">
        <v>10</v>
      </c>
      <c r="E5" s="4">
        <v>12</v>
      </c>
      <c r="F5" s="5" t="s">
        <v>36</v>
      </c>
      <c r="G5" s="1"/>
      <c r="H5" s="1"/>
      <c r="I5" s="1"/>
      <c r="J5" s="1"/>
    </row>
    <row r="6" spans="1:10" x14ac:dyDescent="0.25">
      <c r="A6" s="4" t="s">
        <v>2</v>
      </c>
      <c r="B6" s="4">
        <v>200139</v>
      </c>
      <c r="C6" s="4" t="s">
        <v>24</v>
      </c>
      <c r="D6" s="4" t="s">
        <v>9</v>
      </c>
      <c r="E6" s="4">
        <v>1</v>
      </c>
      <c r="F6" s="5" t="s">
        <v>16</v>
      </c>
      <c r="G6" s="1"/>
      <c r="H6" s="1"/>
      <c r="I6" s="1"/>
      <c r="J6" s="1"/>
    </row>
    <row r="7" spans="1:10" x14ac:dyDescent="0.25">
      <c r="A7" s="6" t="s">
        <v>3</v>
      </c>
      <c r="B7" s="6">
        <v>200101</v>
      </c>
      <c r="C7" s="6" t="s">
        <v>24</v>
      </c>
      <c r="D7" s="6" t="s">
        <v>9</v>
      </c>
      <c r="E7" s="6">
        <v>16</v>
      </c>
      <c r="F7" s="7" t="s">
        <v>50</v>
      </c>
      <c r="G7" s="1"/>
      <c r="H7" s="1"/>
      <c r="I7" s="1"/>
      <c r="J7" s="1"/>
    </row>
    <row r="8" spans="1:10" x14ac:dyDescent="0.25">
      <c r="A8" s="15" t="s">
        <v>0</v>
      </c>
      <c r="B8" s="15">
        <v>200102</v>
      </c>
      <c r="C8" s="15" t="s">
        <v>25</v>
      </c>
      <c r="D8" s="17" t="s">
        <v>7</v>
      </c>
      <c r="E8" s="15">
        <v>7</v>
      </c>
      <c r="F8" s="19" t="s">
        <v>59</v>
      </c>
      <c r="G8" s="1"/>
      <c r="H8" s="1"/>
      <c r="I8" s="1"/>
      <c r="J8" s="1"/>
    </row>
    <row r="9" spans="1:10" x14ac:dyDescent="0.25">
      <c r="A9" s="8" t="s">
        <v>1</v>
      </c>
      <c r="B9" s="8">
        <v>200102</v>
      </c>
      <c r="C9" s="8" t="s">
        <v>25</v>
      </c>
      <c r="D9" s="8" t="s">
        <v>7</v>
      </c>
      <c r="E9" s="8">
        <v>7</v>
      </c>
      <c r="F9" s="9" t="s">
        <v>58</v>
      </c>
      <c r="G9" s="2"/>
      <c r="H9" s="2"/>
      <c r="I9" s="2"/>
      <c r="J9" s="1"/>
    </row>
    <row r="10" spans="1:10" x14ac:dyDescent="0.25">
      <c r="A10" s="10" t="s">
        <v>4</v>
      </c>
      <c r="B10" s="10">
        <v>200140</v>
      </c>
      <c r="C10" s="10" t="s">
        <v>25</v>
      </c>
      <c r="D10" s="10" t="s">
        <v>7</v>
      </c>
      <c r="E10" s="10">
        <v>4</v>
      </c>
      <c r="F10" s="11" t="s">
        <v>57</v>
      </c>
      <c r="G10" s="2"/>
      <c r="H10" s="2"/>
      <c r="I10" s="2"/>
      <c r="J10" s="2"/>
    </row>
    <row r="11" spans="1:10" x14ac:dyDescent="0.25">
      <c r="A11" s="12" t="s">
        <v>5</v>
      </c>
      <c r="B11" s="12">
        <v>200110</v>
      </c>
      <c r="C11" s="12" t="s">
        <v>26</v>
      </c>
      <c r="D11" s="12" t="s">
        <v>9</v>
      </c>
      <c r="E11" s="12">
        <v>3</v>
      </c>
      <c r="F11" s="12" t="s">
        <v>55</v>
      </c>
      <c r="G11" s="1"/>
      <c r="H11" s="1"/>
      <c r="I11" s="1"/>
      <c r="J11" s="1"/>
    </row>
    <row r="12" spans="1:10" x14ac:dyDescent="0.25">
      <c r="A12" s="13" t="s">
        <v>39</v>
      </c>
      <c r="B12" s="13">
        <v>200201</v>
      </c>
      <c r="C12" s="13" t="s">
        <v>40</v>
      </c>
      <c r="D12" s="13" t="s">
        <v>9</v>
      </c>
      <c r="E12" s="13">
        <v>6</v>
      </c>
      <c r="F12" s="13" t="s">
        <v>60</v>
      </c>
      <c r="G12" s="1"/>
      <c r="H12" s="1"/>
      <c r="I12" s="1"/>
      <c r="J12" s="1"/>
    </row>
    <row r="13" spans="1:10" x14ac:dyDescent="0.25">
      <c r="A13" s="14" t="s">
        <v>27</v>
      </c>
      <c r="B13" s="14">
        <v>200301</v>
      </c>
      <c r="C13" s="14" t="s">
        <v>28</v>
      </c>
      <c r="D13" s="14" t="s">
        <v>9</v>
      </c>
      <c r="E13" s="14">
        <f>381+22</f>
        <v>403</v>
      </c>
      <c r="F13" s="14" t="s">
        <v>35</v>
      </c>
    </row>
    <row r="14" spans="1:10" x14ac:dyDescent="0.25">
      <c r="A14" s="14" t="s">
        <v>29</v>
      </c>
      <c r="B14" s="14">
        <v>200301</v>
      </c>
      <c r="C14" s="14" t="s">
        <v>30</v>
      </c>
      <c r="D14" s="14" t="s">
        <v>9</v>
      </c>
      <c r="E14" s="14">
        <f>116+9</f>
        <v>125</v>
      </c>
      <c r="F14" s="14" t="s">
        <v>35</v>
      </c>
    </row>
    <row r="15" spans="1:10" x14ac:dyDescent="0.25">
      <c r="A15" s="14" t="s">
        <v>27</v>
      </c>
      <c r="B15" s="14">
        <v>200301</v>
      </c>
      <c r="C15" s="14" t="s">
        <v>31</v>
      </c>
      <c r="D15" s="14" t="s">
        <v>10</v>
      </c>
      <c r="E15" s="14">
        <v>18</v>
      </c>
      <c r="F15" s="14" t="s">
        <v>36</v>
      </c>
    </row>
    <row r="16" spans="1:10" x14ac:dyDescent="0.25">
      <c r="A16" s="14" t="s">
        <v>29</v>
      </c>
      <c r="B16" s="14">
        <v>200301</v>
      </c>
      <c r="C16" s="14" t="s">
        <v>24</v>
      </c>
      <c r="D16" s="14" t="s">
        <v>32</v>
      </c>
      <c r="E16" s="14">
        <v>3</v>
      </c>
      <c r="F16" s="14" t="s">
        <v>38</v>
      </c>
    </row>
    <row r="17" spans="1:6" x14ac:dyDescent="0.25">
      <c r="A17" s="14" t="s">
        <v>29</v>
      </c>
      <c r="B17" s="14">
        <v>200301</v>
      </c>
      <c r="C17" s="14" t="s">
        <v>31</v>
      </c>
      <c r="D17" s="14" t="s">
        <v>33</v>
      </c>
      <c r="E17" s="14">
        <v>2</v>
      </c>
      <c r="F17" s="14" t="s">
        <v>37</v>
      </c>
    </row>
    <row r="18" spans="1:6" x14ac:dyDescent="0.25">
      <c r="A18" s="14" t="s">
        <v>29</v>
      </c>
      <c r="B18" s="14">
        <v>200301</v>
      </c>
      <c r="C18" s="14" t="s">
        <v>34</v>
      </c>
      <c r="D18" s="14" t="s">
        <v>10</v>
      </c>
      <c r="E18" s="14">
        <v>46</v>
      </c>
      <c r="F18" s="14" t="s">
        <v>36</v>
      </c>
    </row>
  </sheetData>
  <mergeCells count="1">
    <mergeCell ref="A2:F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2016</vt:lpstr>
      <vt:lpstr>2017</vt:lpstr>
      <vt:lpstr>2018</vt:lpstr>
      <vt:lpstr>2020</vt:lpstr>
      <vt:lpstr>2021</vt:lpstr>
      <vt:lpstr>List2</vt:lpstr>
      <vt:lpstr>List3</vt:lpstr>
    </vt:vector>
  </TitlesOfParts>
  <Company>FCC Environment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rurbanek</dc:creator>
  <cp:lastModifiedBy>Urbanek Radim</cp:lastModifiedBy>
  <cp:lastPrinted>2016-05-18T08:58:48Z</cp:lastPrinted>
  <dcterms:created xsi:type="dcterms:W3CDTF">2016-05-18T07:24:50Z</dcterms:created>
  <dcterms:modified xsi:type="dcterms:W3CDTF">2021-01-19T07:25:48Z</dcterms:modified>
</cp:coreProperties>
</file>